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/>
  <mc:AlternateContent xmlns:mc="http://schemas.openxmlformats.org/markup-compatibility/2006">
    <mc:Choice Requires="x15">
      <x15ac:absPath xmlns:x15ac="http://schemas.microsoft.com/office/spreadsheetml/2010/11/ac" url="R:\DGD-PCE\DSUED\EMA\Caroline CANN 2024\Contenu SITE ECO\4_Données\1_Données en ligne\1.1_Tarification de l'eau\1.1.1_Prix de l'eau\"/>
    </mc:Choice>
  </mc:AlternateContent>
  <xr:revisionPtr revIDLastSave="0" documentId="13_ncr:1_{2783DBC8-BE09-41D4-82D2-2E2F4323E7B4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Métadonnées" sheetId="7" r:id="rId1"/>
    <sheet name="Avertissement" sheetId="6" r:id="rId2"/>
    <sheet name="France" sheetId="2" r:id="rId3"/>
  </sheets>
  <calcPr calcId="191029"/>
</workbook>
</file>

<file path=xl/calcChain.xml><?xml version="1.0" encoding="utf-8"?>
<calcChain xmlns="http://schemas.openxmlformats.org/spreadsheetml/2006/main">
  <c r="J16" i="2" l="1"/>
  <c r="I16" i="2"/>
  <c r="H16" i="2"/>
  <c r="G16" i="2"/>
  <c r="G15" i="2" l="1"/>
  <c r="H15" i="2"/>
  <c r="H13" i="2" l="1"/>
  <c r="H14" i="2"/>
  <c r="G13" i="2"/>
  <c r="G14" i="2"/>
  <c r="H12" i="2" l="1"/>
  <c r="G12" i="2"/>
  <c r="H10" i="2" l="1"/>
  <c r="H11" i="2"/>
  <c r="G10" i="2"/>
  <c r="G11" i="2"/>
  <c r="E3" i="2" l="1"/>
  <c r="E4" i="2"/>
  <c r="H4" i="2" s="1"/>
  <c r="E5" i="2"/>
  <c r="E6" i="2"/>
  <c r="E7" i="2"/>
  <c r="E8" i="2"/>
  <c r="J15" i="2" l="1"/>
  <c r="I15" i="2"/>
  <c r="J13" i="2"/>
  <c r="J14" i="2"/>
  <c r="I13" i="2"/>
  <c r="I14" i="2"/>
  <c r="J12" i="2"/>
  <c r="I12" i="2"/>
  <c r="I6" i="2"/>
  <c r="J6" i="2"/>
  <c r="G6" i="2"/>
  <c r="H6" i="2"/>
  <c r="J5" i="2"/>
  <c r="H5" i="2"/>
  <c r="I5" i="2"/>
  <c r="G5" i="2"/>
  <c r="H8" i="2"/>
  <c r="H9" i="2"/>
  <c r="I8" i="2"/>
  <c r="J8" i="2"/>
  <c r="G8" i="2"/>
  <c r="G9" i="2"/>
  <c r="H7" i="2"/>
  <c r="I7" i="2"/>
  <c r="J7" i="2"/>
  <c r="G7" i="2"/>
  <c r="J9" i="2"/>
  <c r="I10" i="2"/>
  <c r="J11" i="2"/>
  <c r="I9" i="2"/>
  <c r="J10" i="2"/>
  <c r="I11" i="2"/>
  <c r="J4" i="2"/>
  <c r="I4" i="2"/>
  <c r="G4" i="2"/>
</calcChain>
</file>

<file path=xl/sharedStrings.xml><?xml version="1.0" encoding="utf-8"?>
<sst xmlns="http://schemas.openxmlformats.org/spreadsheetml/2006/main" count="36" uniqueCount="33">
  <si>
    <t xml:space="preserve"> - </t>
  </si>
  <si>
    <t>Prix total</t>
  </si>
  <si>
    <t>Prix de l'assainissement collectif</t>
  </si>
  <si>
    <t>Prix de l'eau potable</t>
  </si>
  <si>
    <t>Evolution du prix par rapport à 2009 en pourcentage</t>
  </si>
  <si>
    <t>Evolution du prix par rapport à 2009</t>
  </si>
  <si>
    <t>Evolution du prix par rapport à l'année précédente en pourcentage</t>
  </si>
  <si>
    <t>Evolution du prix par rapport à l'année précédente</t>
  </si>
  <si>
    <t>http://www.etalab.gouv.fr/licence-ouverte-open-licence</t>
  </si>
  <si>
    <t>SCEE/DAPP/AFB</t>
  </si>
  <si>
    <t>SISPEA - http://www.services.eaufrance.fr/donnees</t>
  </si>
  <si>
    <t>Avertissement</t>
  </si>
  <si>
    <t xml:space="preserve">Contenus du fichier </t>
  </si>
  <si>
    <t xml:space="preserve">Ce fichier contient : </t>
  </si>
  <si>
    <r>
      <t xml:space="preserve"> - un onglet </t>
    </r>
    <r>
      <rPr>
        <b/>
        <sz val="10"/>
        <color theme="1"/>
        <rFont val="Arial"/>
        <family val="2"/>
      </rPr>
      <t>"Métadonnées"</t>
    </r>
  </si>
  <si>
    <r>
      <t xml:space="preserve">- le présent onglet </t>
    </r>
    <r>
      <rPr>
        <b/>
        <sz val="10"/>
        <color theme="1"/>
        <rFont val="Arial"/>
        <family val="2"/>
      </rPr>
      <t>"Avertissement"</t>
    </r>
  </si>
  <si>
    <t>Réutilisation de la donnée</t>
  </si>
  <si>
    <t xml:space="preserve">Les données présentées ici sont issues de www.economie.eaufrance.fr
</t>
  </si>
  <si>
    <t>Leur réutilisation est soumise aux conditions de la licence ouverte :</t>
  </si>
  <si>
    <r>
      <t>- un onglet</t>
    </r>
    <r>
      <rPr>
        <b/>
        <sz val="10"/>
        <color theme="1"/>
        <rFont val="Arial"/>
        <family val="2"/>
      </rPr>
      <t xml:space="preserve"> "France" </t>
    </r>
    <r>
      <rPr>
        <sz val="10"/>
        <color theme="1"/>
        <rFont val="Arial"/>
        <family val="2"/>
      </rPr>
      <t>(jeu de données)</t>
    </r>
  </si>
  <si>
    <t>Producteur du jeu de données</t>
  </si>
  <si>
    <t xml:space="preserve">Source </t>
  </si>
  <si>
    <t>Description du jeu des données</t>
  </si>
  <si>
    <t>Langue du jeu de données</t>
  </si>
  <si>
    <t>Française</t>
  </si>
  <si>
    <t>Fréquence de mise à jour</t>
  </si>
  <si>
    <t>Annuelle</t>
  </si>
  <si>
    <t>Date du jeu de données</t>
  </si>
  <si>
    <t>Période considérée</t>
  </si>
  <si>
    <r>
      <t>Prix TTC par m</t>
    </r>
    <r>
      <rPr>
        <b/>
        <vertAlign val="superscript"/>
        <sz val="12"/>
        <color theme="1"/>
        <rFont val="Arial"/>
        <family val="2"/>
      </rPr>
      <t xml:space="preserve">3 </t>
    </r>
    <r>
      <rPr>
        <b/>
        <sz val="12"/>
        <color theme="1"/>
        <rFont val="Arial"/>
        <family val="2"/>
      </rPr>
      <t>du service public d'eau et d'assainisssement en France</t>
    </r>
  </si>
  <si>
    <t>Année</t>
  </si>
  <si>
    <t>Ce fichier mentionne à l'échelle de la France, le prix TTC moyen au m3 du service public d'eau et d'assainissement, soit le tarif en vigeur au premier janvier de l'année n+1. Le prix est établit sur la base d'une consommation annuelle de 120 m3.</t>
  </si>
  <si>
    <t>2009 - 2022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</si>
</sst>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0.0%"/>
    <numFmt numFmtId="165" formatCode="#,##0.00\ &quot;€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rgb="FF0000FF"/>
      <name val="Calibri"/>
      <family val="2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sz val="9"/>
      <color theme="1"/>
      <name val="DejaVu Serif"/>
      <family val="1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8"/>
      <color rgb="FF0000FF"/>
      <name val="DejaVu Serif"/>
      <family val="1"/>
    </font>
    <font>
      <b/>
      <sz val="12"/>
      <color theme="1"/>
      <name val="Arial"/>
      <family val="2"/>
    </font>
    <font>
      <b/>
      <vertAlign val="superscript"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55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164" fontId="0" fillId="0" borderId="0" xfId="2" applyNumberFormat="1" applyFont="1"/>
    <xf numFmtId="0" fontId="0" fillId="0" borderId="5" xfId="0" applyBorder="1" applyAlignment="1">
      <alignment horizontal="center" vertical="center" wrapText="1"/>
    </xf>
    <xf numFmtId="10" fontId="0" fillId="0" borderId="2" xfId="2" applyNumberFormat="1" applyFont="1" applyBorder="1"/>
    <xf numFmtId="44" fontId="0" fillId="0" borderId="2" xfId="2" applyNumberFormat="1" applyFont="1" applyBorder="1"/>
    <xf numFmtId="44" fontId="0" fillId="0" borderId="2" xfId="1" applyFont="1" applyBorder="1" applyAlignment="1">
      <alignment horizontal="right" wrapText="1"/>
    </xf>
    <xf numFmtId="44" fontId="0" fillId="0" borderId="1" xfId="1" applyFont="1" applyBorder="1" applyAlignment="1">
      <alignment horizontal="right" wrapText="1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0" fillId="3" borderId="0" xfId="0" applyFill="1"/>
    <xf numFmtId="0" fontId="6" fillId="3" borderId="0" xfId="0" applyFont="1" applyFill="1"/>
    <xf numFmtId="0" fontId="0" fillId="4" borderId="0" xfId="0" applyFill="1"/>
    <xf numFmtId="0" fontId="7" fillId="5" borderId="0" xfId="0" applyFont="1" applyFill="1" applyAlignment="1">
      <alignment vertical="top"/>
    </xf>
    <xf numFmtId="0" fontId="8" fillId="4" borderId="0" xfId="0" applyFont="1" applyFill="1"/>
    <xf numFmtId="0" fontId="6" fillId="4" borderId="0" xfId="0" applyFont="1" applyFill="1"/>
    <xf numFmtId="0" fontId="8" fillId="4" borderId="0" xfId="0" quotePrefix="1" applyFont="1" applyFill="1"/>
    <xf numFmtId="17" fontId="8" fillId="4" borderId="0" xfId="0" applyNumberFormat="1" applyFont="1" applyFill="1" applyAlignment="1">
      <alignment horizontal="left"/>
    </xf>
    <xf numFmtId="0" fontId="8" fillId="4" borderId="0" xfId="0" applyFont="1" applyFill="1" applyAlignment="1"/>
    <xf numFmtId="0" fontId="10" fillId="4" borderId="0" xfId="3" applyFont="1" applyFill="1" applyAlignment="1"/>
    <xf numFmtId="0" fontId="11" fillId="4" borderId="0" xfId="0" applyFont="1" applyFill="1"/>
    <xf numFmtId="0" fontId="0" fillId="4" borderId="0" xfId="0" applyFont="1" applyFill="1"/>
    <xf numFmtId="0" fontId="8" fillId="0" borderId="0" xfId="0" applyFont="1"/>
    <xf numFmtId="0" fontId="9" fillId="4" borderId="0" xfId="0" applyFont="1" applyFill="1"/>
    <xf numFmtId="0" fontId="3" fillId="6" borderId="0" xfId="0" applyFont="1" applyFill="1"/>
    <xf numFmtId="0" fontId="3" fillId="2" borderId="0" xfId="0" applyFont="1" applyFill="1"/>
    <xf numFmtId="0" fontId="0" fillId="2" borderId="0" xfId="0" applyFont="1" applyFill="1"/>
    <xf numFmtId="0" fontId="0" fillId="6" borderId="0" xfId="0" applyFont="1" applyFill="1"/>
    <xf numFmtId="0" fontId="0" fillId="0" borderId="2" xfId="0" applyFill="1" applyBorder="1" applyAlignment="1">
      <alignment horizontal="center" vertical="center" wrapText="1"/>
    </xf>
    <xf numFmtId="44" fontId="0" fillId="0" borderId="2" xfId="0" applyNumberFormat="1" applyBorder="1" applyAlignment="1">
      <alignment horizontal="center" vertical="center"/>
    </xf>
    <xf numFmtId="44" fontId="0" fillId="0" borderId="2" xfId="0" applyNumberFormat="1" applyBorder="1"/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44" fontId="0" fillId="0" borderId="11" xfId="1" applyFont="1" applyBorder="1" applyAlignment="1">
      <alignment horizontal="right" wrapText="1"/>
    </xf>
    <xf numFmtId="44" fontId="0" fillId="0" borderId="12" xfId="1" applyFont="1" applyBorder="1" applyAlignment="1">
      <alignment horizontal="right" wrapText="1"/>
    </xf>
    <xf numFmtId="44" fontId="0" fillId="0" borderId="13" xfId="1" applyFont="1" applyBorder="1" applyAlignment="1">
      <alignment horizontal="right" wrapText="1"/>
    </xf>
    <xf numFmtId="44" fontId="0" fillId="0" borderId="14" xfId="1" applyFont="1" applyBorder="1" applyAlignment="1">
      <alignment horizontal="right" wrapText="1"/>
    </xf>
    <xf numFmtId="0" fontId="0" fillId="0" borderId="16" xfId="0" applyFill="1" applyBorder="1" applyAlignment="1">
      <alignment horizontal="center" vertical="center"/>
    </xf>
    <xf numFmtId="44" fontId="0" fillId="0" borderId="17" xfId="1" applyFont="1" applyBorder="1" applyAlignment="1">
      <alignment horizontal="right" wrapText="1"/>
    </xf>
    <xf numFmtId="44" fontId="0" fillId="0" borderId="18" xfId="1" applyFont="1" applyBorder="1" applyAlignment="1">
      <alignment horizontal="right" wrapText="1"/>
    </xf>
    <xf numFmtId="44" fontId="0" fillId="0" borderId="19" xfId="1" applyFont="1" applyBorder="1" applyAlignment="1">
      <alignment horizontal="right" wrapText="1"/>
    </xf>
    <xf numFmtId="165" fontId="0" fillId="0" borderId="1" xfId="2" applyNumberFormat="1" applyFont="1" applyBorder="1"/>
    <xf numFmtId="165" fontId="0" fillId="0" borderId="2" xfId="0" applyNumberFormat="1" applyBorder="1"/>
    <xf numFmtId="165" fontId="0" fillId="0" borderId="2" xfId="2" applyNumberFormat="1" applyFont="1" applyBorder="1"/>
    <xf numFmtId="0" fontId="0" fillId="0" borderId="10" xfId="0" applyFill="1" applyBorder="1" applyAlignment="1">
      <alignment horizontal="center" vertical="center"/>
    </xf>
    <xf numFmtId="44" fontId="0" fillId="0" borderId="15" xfId="1" applyFont="1" applyBorder="1" applyAlignment="1">
      <alignment horizontal="right" wrapText="1"/>
    </xf>
    <xf numFmtId="44" fontId="0" fillId="0" borderId="6" xfId="1" applyFont="1" applyBorder="1" applyAlignment="1">
      <alignment horizontal="right" wrapText="1"/>
    </xf>
    <xf numFmtId="44" fontId="0" fillId="0" borderId="7" xfId="1" applyFont="1" applyBorder="1" applyAlignment="1">
      <alignment horizontal="right" wrapText="1"/>
    </xf>
    <xf numFmtId="0" fontId="8" fillId="4" borderId="0" xfId="0" applyFont="1" applyFill="1" applyAlignment="1">
      <alignment horizontal="left" vertical="top" wrapText="1"/>
    </xf>
  </cellXfs>
  <cellStyles count="4">
    <cellStyle name="HyperLink" xfId="3" xr:uid="{00000000-0005-0000-0000-000000000000}"/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219075</xdr:colOff>
      <xdr:row>1</xdr:row>
      <xdr:rowOff>16404</xdr:rowOff>
    </xdr:from>
    <xdr:to>
      <xdr:col>6</xdr:col>
      <xdr:colOff>163103</xdr:colOff>
      <xdr:row>4</xdr:row>
      <xdr:rowOff>44450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6450" y="206904"/>
          <a:ext cx="1464853" cy="602721"/>
        </a:xfrm>
        <a:prstGeom prst="rect">
          <a:avLst/>
        </a:prstGeom>
      </xdr:spPr>
    </xdr:pic>
    <xdr:clientData/>
  </xdr:twoCellAnchor>
  <xdr:twoCellAnchor editAs="oneCell">
    <xdr:from>
      <xdr:col>2</xdr:col>
      <xdr:colOff>666750</xdr:colOff>
      <xdr:row>1</xdr:row>
      <xdr:rowOff>149824</xdr:rowOff>
    </xdr:from>
    <xdr:to>
      <xdr:col>3</xdr:col>
      <xdr:colOff>892502</xdr:colOff>
      <xdr:row>3</xdr:row>
      <xdr:rowOff>95249</xdr:rowOff>
    </xdr:to>
    <xdr:pic>
      <xdr:nvPicPr>
        <xdr:cNvPr id="3" name="Image 2" descr="Données personnelles - ADES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40324"/>
          <a:ext cx="1006802" cy="326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Site Economi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63B71"/>
      </a:accent1>
      <a:accent2>
        <a:srgbClr val="4B77BA"/>
      </a:accent2>
      <a:accent3>
        <a:srgbClr val="0188A5"/>
      </a:accent3>
      <a:accent4>
        <a:srgbClr val="BBDA97"/>
      </a:accent4>
      <a:accent5>
        <a:srgbClr val="92C777"/>
      </a:accent5>
      <a:accent6>
        <a:srgbClr val="AC2D64"/>
      </a:accent6>
      <a:hlink>
        <a:srgbClr val="DA73A0"/>
      </a:hlink>
      <a:folHlink>
        <a:srgbClr val="494429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N27"/>
  <sheetViews>
    <sheetView tabSelected="1" workbookViewId="0">
      <selection activeCell="E29" sqref="E29"/>
    </sheetView>
  </sheetViews>
  <sheetFormatPr baseColWidth="10" defaultColWidth="11.42578125" defaultRowHeight="15" x14ac:dyDescent="0.25"/>
  <cols>
    <col min="1" max="1" width="2.42578125" style="28" customWidth="1"/>
    <col min="2" max="2" width="6.5703125" style="29" customWidth="1"/>
    <col min="3" max="3" width="4.28515625" style="25" customWidth="1"/>
    <col min="4" max="4" width="14.5703125" style="25" customWidth="1"/>
    <col min="5" max="16384" width="11.42578125" style="25"/>
  </cols>
  <sheetData>
    <row r="6" spans="1:14" ht="18.75" x14ac:dyDescent="0.25">
      <c r="A6" s="31"/>
      <c r="B6" s="30"/>
      <c r="D6" s="24" t="s">
        <v>29</v>
      </c>
    </row>
    <row r="8" spans="1:14" x14ac:dyDescent="0.25">
      <c r="A8" s="31"/>
      <c r="B8" s="30"/>
      <c r="D8" s="17" t="s">
        <v>20</v>
      </c>
      <c r="E8" s="18"/>
      <c r="F8" s="18"/>
      <c r="G8" s="18" t="s">
        <v>9</v>
      </c>
      <c r="H8" s="18"/>
      <c r="I8" s="26"/>
      <c r="J8" s="18"/>
      <c r="K8" s="18"/>
      <c r="L8" s="18"/>
      <c r="M8" s="18"/>
      <c r="N8" s="18"/>
    </row>
    <row r="9" spans="1:14" x14ac:dyDescent="0.25">
      <c r="A9" s="31"/>
      <c r="B9" s="30"/>
      <c r="D9" s="17" t="s">
        <v>21</v>
      </c>
      <c r="E9" s="18"/>
      <c r="F9" s="18"/>
      <c r="G9" s="18" t="s">
        <v>10</v>
      </c>
      <c r="H9" s="18"/>
      <c r="I9" s="18"/>
      <c r="J9" s="18"/>
      <c r="K9" s="18"/>
      <c r="L9" s="18"/>
      <c r="M9" s="18"/>
      <c r="N9" s="18"/>
    </row>
    <row r="10" spans="1:14" x14ac:dyDescent="0.25">
      <c r="A10" s="31"/>
      <c r="B10" s="30"/>
      <c r="D10" s="17" t="s">
        <v>22</v>
      </c>
      <c r="E10" s="18"/>
      <c r="F10" s="21"/>
      <c r="G10" s="54" t="s">
        <v>31</v>
      </c>
      <c r="H10" s="54"/>
      <c r="I10" s="54"/>
      <c r="J10" s="54"/>
      <c r="K10" s="54"/>
      <c r="L10" s="54"/>
      <c r="M10" s="54"/>
      <c r="N10" s="54"/>
    </row>
    <row r="11" spans="1:14" ht="25.5" customHeight="1" x14ac:dyDescent="0.25">
      <c r="A11" s="31"/>
      <c r="B11" s="30"/>
      <c r="D11" s="18"/>
      <c r="E11" s="18"/>
      <c r="G11" s="54"/>
      <c r="H11" s="54"/>
      <c r="I11" s="54"/>
      <c r="J11" s="54"/>
      <c r="K11" s="54"/>
      <c r="L11" s="54"/>
      <c r="M11" s="54"/>
      <c r="N11" s="54"/>
    </row>
    <row r="12" spans="1:14" x14ac:dyDescent="0.25">
      <c r="A12" s="31"/>
      <c r="B12" s="30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  <row r="13" spans="1:14" x14ac:dyDescent="0.25">
      <c r="A13" s="31"/>
      <c r="B13" s="30"/>
      <c r="D13" s="17" t="s">
        <v>23</v>
      </c>
      <c r="G13" s="18" t="s">
        <v>24</v>
      </c>
      <c r="H13" s="18"/>
      <c r="I13" s="18"/>
      <c r="J13" s="18"/>
      <c r="K13" s="18"/>
      <c r="L13" s="18"/>
      <c r="M13" s="18"/>
      <c r="N13" s="18"/>
    </row>
    <row r="14" spans="1:14" x14ac:dyDescent="0.25">
      <c r="A14" s="31"/>
      <c r="B14" s="30"/>
      <c r="D14" s="17" t="s">
        <v>25</v>
      </c>
      <c r="E14" s="18"/>
      <c r="F14" s="18"/>
      <c r="G14" s="18" t="s">
        <v>26</v>
      </c>
      <c r="H14" s="18"/>
      <c r="I14" s="18"/>
      <c r="J14" s="18"/>
      <c r="K14" s="18"/>
      <c r="L14" s="18"/>
      <c r="M14" s="18"/>
      <c r="N14" s="18"/>
    </row>
    <row r="15" spans="1:14" x14ac:dyDescent="0.25">
      <c r="A15" s="31"/>
      <c r="B15" s="30"/>
      <c r="D15" s="17" t="s">
        <v>27</v>
      </c>
      <c r="E15" s="18"/>
      <c r="F15" s="18"/>
      <c r="G15" s="21">
        <v>45444</v>
      </c>
      <c r="H15" s="18"/>
      <c r="I15" s="18"/>
      <c r="J15" s="18"/>
      <c r="K15" s="18"/>
      <c r="L15" s="18"/>
      <c r="M15" s="18"/>
      <c r="N15" s="18"/>
    </row>
    <row r="16" spans="1:14" x14ac:dyDescent="0.25">
      <c r="A16" s="31"/>
      <c r="B16" s="30"/>
      <c r="D16" s="17" t="s">
        <v>28</v>
      </c>
      <c r="E16" s="18"/>
      <c r="F16" s="18"/>
      <c r="G16" s="18" t="s">
        <v>32</v>
      </c>
      <c r="H16" s="18"/>
      <c r="I16" s="18"/>
      <c r="J16" s="18"/>
      <c r="K16" s="18"/>
      <c r="L16" s="18"/>
      <c r="M16" s="18"/>
      <c r="N16" s="18"/>
    </row>
    <row r="17" spans="1:14" x14ac:dyDescent="0.25">
      <c r="A17" s="31"/>
      <c r="B17" s="30"/>
      <c r="D17" s="27"/>
      <c r="E17" s="18"/>
      <c r="F17" s="18"/>
      <c r="G17" s="18"/>
      <c r="H17" s="18"/>
      <c r="I17" s="18"/>
      <c r="J17" s="18"/>
      <c r="K17" s="18"/>
      <c r="L17" s="18"/>
      <c r="M17" s="18"/>
      <c r="N17" s="18"/>
    </row>
    <row r="18" spans="1:14" x14ac:dyDescent="0.25">
      <c r="A18" s="31"/>
      <c r="B18" s="30"/>
      <c r="H18" s="18"/>
      <c r="I18" s="18"/>
      <c r="J18" s="18"/>
      <c r="K18" s="18"/>
      <c r="L18" s="18"/>
      <c r="M18" s="18"/>
      <c r="N18" s="18"/>
    </row>
    <row r="19" spans="1:14" x14ac:dyDescent="0.25">
      <c r="A19" s="31"/>
      <c r="B19" s="30"/>
      <c r="H19" s="18"/>
      <c r="I19" s="18"/>
      <c r="J19" s="18"/>
      <c r="K19" s="18"/>
      <c r="L19" s="18"/>
      <c r="M19" s="18"/>
      <c r="N19" s="18"/>
    </row>
    <row r="20" spans="1:14" x14ac:dyDescent="0.25">
      <c r="A20" s="31"/>
      <c r="B20" s="30"/>
      <c r="H20" s="18"/>
      <c r="I20" s="18"/>
      <c r="J20" s="18"/>
    </row>
    <row r="21" spans="1:14" x14ac:dyDescent="0.25">
      <c r="A21" s="31"/>
      <c r="B21" s="30"/>
      <c r="H21" s="18"/>
      <c r="I21" s="18"/>
      <c r="J21" s="18"/>
    </row>
    <row r="22" spans="1:14" x14ac:dyDescent="0.25">
      <c r="A22" s="31"/>
      <c r="B22" s="30"/>
      <c r="H22" s="18"/>
      <c r="I22" s="18"/>
      <c r="J22" s="18"/>
      <c r="K22" s="18"/>
    </row>
    <row r="23" spans="1:14" x14ac:dyDescent="0.25">
      <c r="A23" s="31"/>
      <c r="B23" s="30"/>
      <c r="H23" s="18"/>
      <c r="K23" s="18"/>
      <c r="M23" s="18"/>
      <c r="N23" s="18"/>
    </row>
    <row r="24" spans="1:14" x14ac:dyDescent="0.25">
      <c r="A24" s="31"/>
      <c r="B24" s="30"/>
      <c r="D24" s="18"/>
      <c r="E24" s="18"/>
      <c r="F24" s="18"/>
      <c r="G24" s="18"/>
      <c r="H24" s="18"/>
      <c r="I24" s="18"/>
      <c r="J24" s="18"/>
      <c r="K24" s="18"/>
      <c r="M24" s="18"/>
      <c r="N24" s="18"/>
    </row>
    <row r="25" spans="1:14" x14ac:dyDescent="0.25">
      <c r="A25" s="31"/>
      <c r="B25" s="30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</row>
    <row r="26" spans="1:14" x14ac:dyDescent="0.25">
      <c r="A26" s="31"/>
      <c r="B26" s="30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</row>
    <row r="27" spans="1:14" x14ac:dyDescent="0.25">
      <c r="A27" s="31"/>
      <c r="B27" s="30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</row>
  </sheetData>
  <mergeCells count="1">
    <mergeCell ref="G10:N1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1"/>
  <sheetViews>
    <sheetView workbookViewId="0">
      <selection activeCell="G19" sqref="G19"/>
    </sheetView>
  </sheetViews>
  <sheetFormatPr baseColWidth="10" defaultColWidth="11.42578125" defaultRowHeight="15" x14ac:dyDescent="0.25"/>
  <cols>
    <col min="1" max="1" width="3" style="16" customWidth="1"/>
    <col min="2" max="3" width="11.42578125" style="16"/>
    <col min="4" max="4" width="5.28515625" style="16" customWidth="1"/>
    <col min="5" max="16384" width="11.42578125" style="16"/>
  </cols>
  <sheetData>
    <row r="1" spans="1:13" s="12" customFormat="1" ht="34.5" customHeight="1" x14ac:dyDescent="0.25">
      <c r="D1" s="13" t="s">
        <v>11</v>
      </c>
    </row>
    <row r="2" spans="1:13" s="14" customFormat="1" ht="8.25" customHeight="1" x14ac:dyDescent="0.25">
      <c r="C2" s="15"/>
    </row>
    <row r="3" spans="1:13" x14ac:dyDescent="0.25">
      <c r="B3" s="17" t="s">
        <v>12</v>
      </c>
      <c r="C3" s="18"/>
      <c r="D3" s="18"/>
      <c r="E3" s="18" t="s">
        <v>13</v>
      </c>
      <c r="F3" s="18"/>
      <c r="G3" s="18"/>
      <c r="H3" s="18"/>
      <c r="I3" s="18"/>
      <c r="J3" s="18"/>
      <c r="K3" s="18"/>
      <c r="L3" s="18"/>
    </row>
    <row r="4" spans="1:13" x14ac:dyDescent="0.25">
      <c r="A4" s="19"/>
      <c r="E4" s="20" t="s">
        <v>14</v>
      </c>
      <c r="F4" s="18"/>
      <c r="G4" s="18"/>
      <c r="H4" s="18"/>
      <c r="I4" s="18"/>
      <c r="J4" s="18"/>
      <c r="K4" s="18"/>
      <c r="L4" s="18"/>
    </row>
    <row r="5" spans="1:13" x14ac:dyDescent="0.25">
      <c r="A5" s="19"/>
      <c r="E5" s="20" t="s">
        <v>15</v>
      </c>
      <c r="F5" s="18"/>
      <c r="G5" s="18"/>
      <c r="H5" s="18"/>
      <c r="I5" s="18"/>
      <c r="J5" s="18"/>
      <c r="K5" s="18"/>
      <c r="L5" s="18"/>
    </row>
    <row r="6" spans="1:13" x14ac:dyDescent="0.25">
      <c r="A6" s="19"/>
      <c r="E6" s="20" t="s">
        <v>19</v>
      </c>
      <c r="F6" s="18"/>
      <c r="G6" s="18"/>
      <c r="H6" s="18"/>
      <c r="I6" s="18"/>
      <c r="J6" s="18"/>
      <c r="K6" s="18"/>
      <c r="L6" s="18"/>
    </row>
    <row r="7" spans="1:13" x14ac:dyDescent="0.25">
      <c r="A7" s="19"/>
      <c r="E7" s="20"/>
    </row>
    <row r="8" spans="1:13" x14ac:dyDescent="0.25">
      <c r="A8" s="19"/>
      <c r="B8" s="19"/>
      <c r="C8" s="17"/>
      <c r="D8" s="18"/>
      <c r="E8" s="21"/>
    </row>
    <row r="9" spans="1:13" x14ac:dyDescent="0.25">
      <c r="B9" s="17" t="s">
        <v>16</v>
      </c>
      <c r="C9" s="19"/>
      <c r="D9" s="19"/>
      <c r="E9" s="22" t="s">
        <v>17</v>
      </c>
    </row>
    <row r="10" spans="1:13" x14ac:dyDescent="0.25">
      <c r="C10" s="19"/>
      <c r="D10" s="19"/>
      <c r="E10" s="18" t="s">
        <v>18</v>
      </c>
    </row>
    <row r="11" spans="1:13" x14ac:dyDescent="0.25">
      <c r="C11" s="19"/>
      <c r="D11" s="19"/>
      <c r="E11" s="23" t="s">
        <v>8</v>
      </c>
    </row>
    <row r="13" spans="1:13" x14ac:dyDescent="0.25">
      <c r="G13" s="18"/>
      <c r="H13" s="18"/>
      <c r="I13" s="18"/>
      <c r="J13" s="18"/>
      <c r="K13" s="18"/>
      <c r="L13" s="18"/>
      <c r="M13" s="18"/>
    </row>
    <row r="14" spans="1:13" x14ac:dyDescent="0.25">
      <c r="G14" s="18"/>
      <c r="H14" s="18"/>
      <c r="I14" s="18"/>
      <c r="J14" s="18"/>
      <c r="K14" s="18"/>
      <c r="L14" s="18"/>
      <c r="M14" s="18"/>
    </row>
    <row r="15" spans="1:13" x14ac:dyDescent="0.25">
      <c r="G15" s="18"/>
      <c r="H15" s="18"/>
      <c r="I15" s="18"/>
      <c r="J15" s="18"/>
      <c r="K15" s="18"/>
      <c r="L15" s="18"/>
      <c r="M15" s="18"/>
    </row>
    <row r="31" ht="12.75" customHeight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1"/>
  <sheetViews>
    <sheetView workbookViewId="0">
      <selection activeCell="H21" sqref="H21"/>
    </sheetView>
  </sheetViews>
  <sheetFormatPr baseColWidth="10" defaultRowHeight="15" x14ac:dyDescent="0.25"/>
  <cols>
    <col min="2" max="2" width="14" customWidth="1"/>
    <col min="3" max="3" width="14.7109375" customWidth="1"/>
    <col min="4" max="4" width="20.28515625" customWidth="1"/>
    <col min="5" max="5" width="14.5703125" customWidth="1"/>
    <col min="7" max="7" width="26.7109375" customWidth="1"/>
    <col min="8" max="9" width="30.42578125" customWidth="1"/>
    <col min="10" max="10" width="28.7109375" customWidth="1"/>
  </cols>
  <sheetData>
    <row r="1" spans="1:10" ht="15.75" thickBot="1" x14ac:dyDescent="0.3"/>
    <row r="2" spans="1:10" ht="45.75" thickBot="1" x14ac:dyDescent="0.3">
      <c r="B2" s="7" t="s">
        <v>30</v>
      </c>
      <c r="C2" s="3" t="s">
        <v>3</v>
      </c>
      <c r="D2" s="3" t="s">
        <v>2</v>
      </c>
      <c r="E2" s="2" t="s">
        <v>1</v>
      </c>
      <c r="F2" s="4"/>
      <c r="G2" s="32" t="s">
        <v>7</v>
      </c>
      <c r="H2" s="32" t="s">
        <v>6</v>
      </c>
      <c r="I2" s="32" t="s">
        <v>5</v>
      </c>
      <c r="J2" s="32" t="s">
        <v>4</v>
      </c>
    </row>
    <row r="3" spans="1:10" x14ac:dyDescent="0.25">
      <c r="B3" s="35">
        <v>2009</v>
      </c>
      <c r="C3" s="39">
        <v>1.9</v>
      </c>
      <c r="D3" s="40">
        <v>1.72</v>
      </c>
      <c r="E3" s="41">
        <f t="shared" ref="E3:E8" si="0">C3+D3</f>
        <v>3.62</v>
      </c>
      <c r="G3" s="33" t="s">
        <v>0</v>
      </c>
      <c r="H3" s="1" t="s">
        <v>0</v>
      </c>
      <c r="I3" s="1" t="s">
        <v>0</v>
      </c>
      <c r="J3" s="1" t="s">
        <v>0</v>
      </c>
    </row>
    <row r="4" spans="1:10" x14ac:dyDescent="0.25">
      <c r="A4" s="4"/>
      <c r="B4" s="36">
        <v>2010</v>
      </c>
      <c r="C4" s="42">
        <v>1.93</v>
      </c>
      <c r="D4" s="10">
        <v>1.73</v>
      </c>
      <c r="E4" s="11">
        <f t="shared" si="0"/>
        <v>3.66</v>
      </c>
      <c r="G4" s="34">
        <f t="shared" ref="G4:G14" si="1">E4-E3</f>
        <v>4.0000000000000036E-2</v>
      </c>
      <c r="H4" s="8">
        <f t="shared" ref="H4:H14" si="2">(E4-E3)/E3</f>
        <v>1.1049723756906087E-2</v>
      </c>
      <c r="I4" s="9">
        <f t="shared" ref="I4:I14" si="3">E4-$E$3</f>
        <v>4.0000000000000036E-2</v>
      </c>
      <c r="J4" s="8">
        <f t="shared" ref="J4:J14" si="4">(E4-$E$3)/$E$3</f>
        <v>1.1049723756906087E-2</v>
      </c>
    </row>
    <row r="5" spans="1:10" x14ac:dyDescent="0.25">
      <c r="A5" s="4"/>
      <c r="B5" s="36">
        <v>2011</v>
      </c>
      <c r="C5" s="42">
        <v>1.96</v>
      </c>
      <c r="D5" s="10">
        <v>1.82</v>
      </c>
      <c r="E5" s="11">
        <f t="shared" si="0"/>
        <v>3.7800000000000002</v>
      </c>
      <c r="G5" s="34">
        <f t="shared" si="1"/>
        <v>0.12000000000000011</v>
      </c>
      <c r="H5" s="8">
        <f t="shared" si="2"/>
        <v>3.2786885245901669E-2</v>
      </c>
      <c r="I5" s="9">
        <f t="shared" si="3"/>
        <v>0.16000000000000014</v>
      </c>
      <c r="J5" s="8">
        <f t="shared" si="4"/>
        <v>4.4198895027624349E-2</v>
      </c>
    </row>
    <row r="6" spans="1:10" x14ac:dyDescent="0.25">
      <c r="A6" s="4"/>
      <c r="B6" s="37">
        <v>2012</v>
      </c>
      <c r="C6" s="42">
        <v>2</v>
      </c>
      <c r="D6" s="10">
        <v>1.85</v>
      </c>
      <c r="E6" s="11">
        <f t="shared" si="0"/>
        <v>3.85</v>
      </c>
      <c r="G6" s="34">
        <f t="shared" si="1"/>
        <v>6.999999999999984E-2</v>
      </c>
      <c r="H6" s="8">
        <f t="shared" si="2"/>
        <v>1.8518518518518476E-2</v>
      </c>
      <c r="I6" s="9">
        <f t="shared" si="3"/>
        <v>0.22999999999999998</v>
      </c>
      <c r="J6" s="8">
        <f t="shared" si="4"/>
        <v>6.3535911602209935E-2</v>
      </c>
    </row>
    <row r="7" spans="1:10" x14ac:dyDescent="0.25">
      <c r="A7" s="4"/>
      <c r="B7" s="37">
        <v>2013</v>
      </c>
      <c r="C7" s="42">
        <v>2.0299999999999998</v>
      </c>
      <c r="D7" s="10">
        <v>1.89</v>
      </c>
      <c r="E7" s="11">
        <f t="shared" si="0"/>
        <v>3.92</v>
      </c>
      <c r="G7" s="34">
        <f t="shared" si="1"/>
        <v>6.999999999999984E-2</v>
      </c>
      <c r="H7" s="8">
        <f t="shared" si="2"/>
        <v>1.8181818181818139E-2</v>
      </c>
      <c r="I7" s="9">
        <f t="shared" si="3"/>
        <v>0.29999999999999982</v>
      </c>
      <c r="J7" s="8">
        <f t="shared" si="4"/>
        <v>8.2872928176795535E-2</v>
      </c>
    </row>
    <row r="8" spans="1:10" x14ac:dyDescent="0.25">
      <c r="B8" s="37">
        <v>2014</v>
      </c>
      <c r="C8" s="42">
        <v>2.0499999999999998</v>
      </c>
      <c r="D8" s="10">
        <v>1.93</v>
      </c>
      <c r="E8" s="11">
        <f t="shared" si="0"/>
        <v>3.9799999999999995</v>
      </c>
      <c r="G8" s="34">
        <f t="shared" si="1"/>
        <v>5.9999999999999609E-2</v>
      </c>
      <c r="H8" s="8">
        <f t="shared" si="2"/>
        <v>1.5306122448979493E-2</v>
      </c>
      <c r="I8" s="9">
        <f t="shared" si="3"/>
        <v>0.35999999999999943</v>
      </c>
      <c r="J8" s="8">
        <f t="shared" si="4"/>
        <v>9.9447513812154539E-2</v>
      </c>
    </row>
    <row r="9" spans="1:10" x14ac:dyDescent="0.25">
      <c r="A9" s="4"/>
      <c r="B9" s="38">
        <v>2015</v>
      </c>
      <c r="C9" s="42">
        <v>2.0299999999999998</v>
      </c>
      <c r="D9" s="10">
        <v>2.0099999999999998</v>
      </c>
      <c r="E9" s="11">
        <v>4.04</v>
      </c>
      <c r="G9" s="34">
        <f t="shared" si="1"/>
        <v>6.0000000000000497E-2</v>
      </c>
      <c r="H9" s="8">
        <f t="shared" si="2"/>
        <v>1.5075376884422237E-2</v>
      </c>
      <c r="I9" s="9">
        <f t="shared" si="3"/>
        <v>0.41999999999999993</v>
      </c>
      <c r="J9" s="8">
        <f t="shared" si="4"/>
        <v>0.11602209944751379</v>
      </c>
    </row>
    <row r="10" spans="1:10" x14ac:dyDescent="0.25">
      <c r="B10" s="38">
        <v>2016</v>
      </c>
      <c r="C10" s="42">
        <v>2.0299999999999998</v>
      </c>
      <c r="D10" s="10">
        <v>2</v>
      </c>
      <c r="E10" s="11">
        <v>4.03</v>
      </c>
      <c r="G10" s="34">
        <f t="shared" si="1"/>
        <v>-9.9999999999997868E-3</v>
      </c>
      <c r="H10" s="8">
        <f t="shared" si="2"/>
        <v>-2.4752475247524224E-3</v>
      </c>
      <c r="I10" s="9">
        <f t="shared" si="3"/>
        <v>0.41000000000000014</v>
      </c>
      <c r="J10" s="8">
        <f t="shared" si="4"/>
        <v>0.11325966850828732</v>
      </c>
    </row>
    <row r="11" spans="1:10" x14ac:dyDescent="0.25">
      <c r="B11" s="38">
        <v>2017</v>
      </c>
      <c r="C11" s="42">
        <v>2.0499999999999998</v>
      </c>
      <c r="D11" s="10">
        <v>2.0299999999999998</v>
      </c>
      <c r="E11" s="11">
        <v>4.08</v>
      </c>
      <c r="F11" s="4"/>
      <c r="G11" s="34">
        <f t="shared" si="1"/>
        <v>4.9999999999999822E-2</v>
      </c>
      <c r="H11" s="8">
        <f t="shared" si="2"/>
        <v>1.2406947890818814E-2</v>
      </c>
      <c r="I11" s="9">
        <f t="shared" si="3"/>
        <v>0.45999999999999996</v>
      </c>
      <c r="J11" s="8">
        <f t="shared" si="4"/>
        <v>0.12707182320441987</v>
      </c>
    </row>
    <row r="12" spans="1:10" x14ac:dyDescent="0.25">
      <c r="B12" s="43">
        <v>2018</v>
      </c>
      <c r="C12" s="44">
        <v>2.0699999999999998</v>
      </c>
      <c r="D12" s="45">
        <v>2.0699999999999998</v>
      </c>
      <c r="E12" s="46">
        <v>4.1399999999999997</v>
      </c>
      <c r="F12" s="4"/>
      <c r="G12" s="34">
        <f t="shared" si="1"/>
        <v>5.9999999999999609E-2</v>
      </c>
      <c r="H12" s="8">
        <f t="shared" si="2"/>
        <v>1.4705882352941081E-2</v>
      </c>
      <c r="I12" s="9">
        <f t="shared" si="3"/>
        <v>0.51999999999999957</v>
      </c>
      <c r="J12" s="8">
        <f t="shared" si="4"/>
        <v>0.14364640883977889</v>
      </c>
    </row>
    <row r="13" spans="1:10" x14ac:dyDescent="0.25">
      <c r="B13" s="43">
        <v>2019</v>
      </c>
      <c r="C13" s="44">
        <v>2.08</v>
      </c>
      <c r="D13" s="45">
        <v>2.11</v>
      </c>
      <c r="E13" s="46">
        <v>4.1900000000000004</v>
      </c>
      <c r="F13" s="4"/>
      <c r="G13" s="34">
        <f t="shared" si="1"/>
        <v>5.0000000000000711E-2</v>
      </c>
      <c r="H13" s="8">
        <f t="shared" si="2"/>
        <v>1.2077294685990511E-2</v>
      </c>
      <c r="I13" s="9">
        <f t="shared" si="3"/>
        <v>0.57000000000000028</v>
      </c>
      <c r="J13" s="8">
        <f t="shared" si="4"/>
        <v>0.15745856353591167</v>
      </c>
    </row>
    <row r="14" spans="1:10" x14ac:dyDescent="0.25">
      <c r="B14" s="37">
        <v>2020</v>
      </c>
      <c r="C14" s="42">
        <v>2.11</v>
      </c>
      <c r="D14" s="10">
        <v>2.19</v>
      </c>
      <c r="E14" s="47">
        <v>4.3</v>
      </c>
      <c r="F14" s="4"/>
      <c r="G14" s="34">
        <f t="shared" si="1"/>
        <v>0.10999999999999943</v>
      </c>
      <c r="H14" s="8">
        <f t="shared" si="2"/>
        <v>2.6252983293555947E-2</v>
      </c>
      <c r="I14" s="9">
        <f t="shared" si="3"/>
        <v>0.67999999999999972</v>
      </c>
      <c r="J14" s="8">
        <f t="shared" si="4"/>
        <v>0.18784530386740322</v>
      </c>
    </row>
    <row r="15" spans="1:10" x14ac:dyDescent="0.25">
      <c r="B15" s="37">
        <v>2021</v>
      </c>
      <c r="C15" s="42">
        <v>2.13</v>
      </c>
      <c r="D15" s="10">
        <v>2.21</v>
      </c>
      <c r="E15" s="47">
        <v>4.34</v>
      </c>
      <c r="G15" s="48">
        <f>E15-E14</f>
        <v>4.0000000000000036E-2</v>
      </c>
      <c r="H15" s="8">
        <f t="shared" ref="H15:H16" si="5">(E15-E14)/E14</f>
        <v>9.3023255813953574E-3</v>
      </c>
      <c r="I15" s="49">
        <f>E15-$E$3</f>
        <v>0.71999999999999975</v>
      </c>
      <c r="J15" s="8">
        <f>(E15-$E$3)/$E$3</f>
        <v>0.19889502762430933</v>
      </c>
    </row>
    <row r="16" spans="1:10" ht="15.75" thickBot="1" x14ac:dyDescent="0.3">
      <c r="B16" s="50">
        <v>2022</v>
      </c>
      <c r="C16" s="51">
        <v>2.21</v>
      </c>
      <c r="D16" s="52">
        <v>2.31</v>
      </c>
      <c r="E16" s="53">
        <v>4.5199999999999996</v>
      </c>
      <c r="G16" s="48">
        <f>E16-E15</f>
        <v>0.17999999999999972</v>
      </c>
      <c r="H16" s="8">
        <f t="shared" si="5"/>
        <v>4.1474654377880123E-2</v>
      </c>
      <c r="I16" s="49">
        <f>E16-$E$3</f>
        <v>0.89999999999999947</v>
      </c>
      <c r="J16" s="8">
        <f>(E16-$E$3)/$E$3</f>
        <v>0.24861878453038658</v>
      </c>
    </row>
    <row r="17" spans="2:10" x14ac:dyDescent="0.25">
      <c r="B17" s="4"/>
      <c r="E17" s="4"/>
      <c r="J17" s="6"/>
    </row>
    <row r="18" spans="2:10" x14ac:dyDescent="0.25">
      <c r="B18" s="4"/>
      <c r="J18" s="6"/>
    </row>
    <row r="19" spans="2:10" x14ac:dyDescent="0.25">
      <c r="B19" s="4"/>
    </row>
    <row r="20" spans="2:10" x14ac:dyDescent="0.25">
      <c r="B20" s="4"/>
      <c r="C20" s="5"/>
      <c r="D20" s="4"/>
      <c r="E20" s="4"/>
      <c r="F20" s="4"/>
    </row>
    <row r="21" spans="2:10" x14ac:dyDescent="0.25">
      <c r="B21" s="4"/>
      <c r="C21" s="5"/>
      <c r="D21" s="4"/>
      <c r="E21" s="4"/>
      <c r="F21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Métadonnées</vt:lpstr>
      <vt:lpstr>Avertissement</vt:lpstr>
      <vt:lpstr>France</vt:lpstr>
    </vt:vector>
  </TitlesOfParts>
  <Company>Onema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BRUNSTEIN Fanny</dc:creator>
  <cp:lastModifiedBy>CANN Caroline</cp:lastModifiedBy>
  <dcterms:created xsi:type="dcterms:W3CDTF">2017-10-26T12:49:13Z</dcterms:created>
  <dcterms:modified xsi:type="dcterms:W3CDTF">2024-06-28T08:54:18Z</dcterms:modified>
</cp:coreProperties>
</file>